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4085"/>
  </bookViews>
  <sheets>
    <sheet name="报价表" sheetId="4" r:id="rId1"/>
  </sheets>
  <calcPr calcId="144525"/>
</workbook>
</file>

<file path=xl/sharedStrings.xml><?xml version="1.0" encoding="utf-8"?>
<sst xmlns="http://schemas.openxmlformats.org/spreadsheetml/2006/main" count="157" uniqueCount="109">
  <si>
    <t>项目名称:台州发电厂2026-2027年度电厂部分设备维护和临修项目报价表</t>
  </si>
  <si>
    <t>序号</t>
  </si>
  <si>
    <t>项目内容</t>
  </si>
  <si>
    <t>单位</t>
  </si>
  <si>
    <t>数量</t>
  </si>
  <si>
    <t>全费用单价（元）</t>
  </si>
  <si>
    <t>合价（元）</t>
  </si>
  <si>
    <t>备注</t>
  </si>
  <si>
    <t>一</t>
  </si>
  <si>
    <t>管理人员及日常维护（服务期：2026.2.1-2027.12.31）</t>
  </si>
  <si>
    <t>项目负责人</t>
  </si>
  <si>
    <t>人</t>
  </si>
  <si>
    <t>服务期23个月，总人数不少于40人，但若因抢修等特殊原因需临时加班或增加人员的，投标人应在报价中综合考虑，费用不再增加</t>
  </si>
  <si>
    <t>专职安全员</t>
  </si>
  <si>
    <t>专职技术员</t>
  </si>
  <si>
    <t>维护人员</t>
  </si>
  <si>
    <t>普工</t>
  </si>
  <si>
    <t>辅助材料、工器具等</t>
  </si>
  <si>
    <t>项</t>
  </si>
  <si>
    <t>小计（一）</t>
  </si>
  <si>
    <t>元</t>
  </si>
  <si>
    <t>二</t>
  </si>
  <si>
    <t>磨煤机大修及维护项目较大缺陷检修项目（服务期：2026.2.1-2027.12.31）</t>
  </si>
  <si>
    <t>四期磨煤机大修</t>
  </si>
  <si>
    <t>台次</t>
  </si>
  <si>
    <t>五期磨煤机大修</t>
  </si>
  <si>
    <t>给煤机大修</t>
  </si>
  <si>
    <t>磨煤机石子煤刮板装置更换</t>
  </si>
  <si>
    <t>次</t>
  </si>
  <si>
    <t>四期磨煤机更换减速机</t>
  </si>
  <si>
    <t>五期磨煤机更换减速机</t>
  </si>
  <si>
    <t>布袋除尘器检修</t>
  </si>
  <si>
    <t>分选引风机解体检修</t>
  </si>
  <si>
    <t>分选管路更换Φ635*10钢管每次约20米</t>
  </si>
  <si>
    <t>需120吨吊机配合</t>
  </si>
  <si>
    <t>气化风机解体检修</t>
  </si>
  <si>
    <t>DN125输灰管道更换</t>
  </si>
  <si>
    <t>米</t>
  </si>
  <si>
    <t>DN150输灰管道更换</t>
  </si>
  <si>
    <t>单次更换大于6米时，超出部分按实结算</t>
  </si>
  <si>
    <t>DN175输灰管道更换</t>
  </si>
  <si>
    <t>DN200输灰管道更换</t>
  </si>
  <si>
    <t>DN250输灰管道更换</t>
  </si>
  <si>
    <t>#7A圆盘脱水机盘片滤布更换</t>
  </si>
  <si>
    <t>扇片</t>
  </si>
  <si>
    <t>单次更换滤布17扇片以内不计费用，超出部分按实结算。</t>
  </si>
  <si>
    <t>#7B圆盘脱水机盘片滤布更换</t>
  </si>
  <si>
    <t>单次更换滤布36扇片以内不计费用，超出部分按实结算。</t>
  </si>
  <si>
    <t>四、五期高、低压加热器人孔门及水室挡板查漏消缺的配合工作</t>
  </si>
  <si>
    <t>高压焊工</t>
  </si>
  <si>
    <t>工日</t>
  </si>
  <si>
    <t>DE65电熔管道更换</t>
  </si>
  <si>
    <t>DE75电熔管道更换</t>
  </si>
  <si>
    <t>单次更换大于7米时，超出部分按实结算</t>
  </si>
  <si>
    <t>DE90电熔管道更换</t>
  </si>
  <si>
    <t>单次更换大于8米时，超出部分按实结算</t>
  </si>
  <si>
    <t>DE110电熔管道更换</t>
  </si>
  <si>
    <t>单次更换大于9米时，超出部分按实结算</t>
  </si>
  <si>
    <t>DE50电熔管道更换</t>
  </si>
  <si>
    <t>单次更换大于10米时，超出部分按实结算</t>
  </si>
  <si>
    <t>小计（二）</t>
  </si>
  <si>
    <t>三</t>
  </si>
  <si>
    <t>机组综合服务项目（服务期：2026.1.1-2027.12.31）</t>
  </si>
  <si>
    <t>锅炉侧所有平台、栏杆、钢结构、地面、设备外护板、保温彩钢板等冲洗、清扫，垃圾装袋运至电厂垃圾场</t>
  </si>
  <si>
    <t>如果局部冲洗，按比例折算。</t>
  </si>
  <si>
    <t>吸收塔内部及塔外浆池内部积浆冲洗、清渣及外运、处置</t>
  </si>
  <si>
    <t>有限空间内作业</t>
  </si>
  <si>
    <t>五期灰库内清灰，暂存#1干煤棚。</t>
  </si>
  <si>
    <t>有限空间内作业，清灰时扬尘较大，作业环境较差，风险较大，投标方在报价时应充分考虑</t>
  </si>
  <si>
    <t>烟道（含脱硝、脱硫区域烟道）、二次风箱、顶棚及省煤器清灰，圆盘脱水机底部围堰，石膏清理，暂存#1干煤棚。</t>
  </si>
  <si>
    <t>立方米</t>
  </si>
  <si>
    <t>有限空间内作业，在具备条件的区域采用吸尘车进行清灰。其他区域经招标方许可后，可采用人工或其他方式进行清灰。</t>
  </si>
  <si>
    <t xml:space="preserve">#1干煤棚内暂存灰渣运至#6灰库 </t>
  </si>
  <si>
    <t>#1干煤棚距#6灰库约20公里，采用封闭自卸车</t>
  </si>
  <si>
    <t>钢平台、支架、楼梯、栏杆拆除，运至废品库</t>
  </si>
  <si>
    <t>吨</t>
  </si>
  <si>
    <t>钢平台、支架、楼梯、栏杆制作、安装、补漆</t>
  </si>
  <si>
    <t>钢材招标方提供，焊材投标方自理</t>
  </si>
  <si>
    <t>电梯内防护木板拆装运输</t>
  </si>
  <si>
    <t>材料投标方自理</t>
  </si>
  <si>
    <t>木制设备包装箱制作运输</t>
  </si>
  <si>
    <t>平方米</t>
  </si>
  <si>
    <t>工程量按木制包装箱表面积计算，材料投标方自理</t>
  </si>
  <si>
    <t>电除尘器灰斗清灰（进入电场内部疏通清理灰斗积灰，灰落入仓泵）</t>
  </si>
  <si>
    <t>只</t>
  </si>
  <si>
    <t>有限空间内作业，工程量按照灰斗的只数</t>
  </si>
  <si>
    <t>技术工</t>
  </si>
  <si>
    <t>单价内含辅助材料费和小型机械费，如切割片、钻头等耗材。</t>
  </si>
  <si>
    <t xml:space="preserve">1、事故浆液箱、石膏浆液箱、石膏回用水箱、石灰石浆液箱内部冲洗；2、石膏料仓等清理；3、湿电内部清理；4、捞渣机水封及船体内部清渣；5、其他零星工作。
</t>
  </si>
  <si>
    <t>926装载机</t>
  </si>
  <si>
    <t>台班</t>
  </si>
  <si>
    <t>平板拖车（含车头）</t>
  </si>
  <si>
    <t>含动力车，载重量按10吨及以内考虑</t>
  </si>
  <si>
    <t>载重汽车</t>
  </si>
  <si>
    <t>10吨及以下</t>
  </si>
  <si>
    <t>小计（三）</t>
  </si>
  <si>
    <t>四</t>
  </si>
  <si>
    <t>2026年、2027年台州发电厂机组临修项目（服务期：2026、2027年春节期间）</t>
  </si>
  <si>
    <t>普通焊工检修工时</t>
  </si>
  <si>
    <t>高压焊工检修工时</t>
  </si>
  <si>
    <t>钳工检修工时</t>
  </si>
  <si>
    <t>起重工检修工时</t>
  </si>
  <si>
    <t>#9机辅汽联箱更换项目</t>
  </si>
  <si>
    <t>小计（四）</t>
  </si>
  <si>
    <t>五</t>
  </si>
  <si>
    <t>暂列金额</t>
  </si>
  <si>
    <t>此费用为安全绩效奖励金的预留费用，不得变更，否则按无效报价处理。</t>
  </si>
  <si>
    <t>合计（一+二+三+四+五）</t>
  </si>
  <si>
    <t xml:space="preserve">注：本项目设置最高限价和分段限价，投标人报价时若超出任一限价将会作无效报价处理
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</si>
</sst>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</numFmts>
  <fonts count="26">
    <font>
      <sz val="11"/>
      <color theme="1"/>
      <name val="等线"/>
      <charset val="134"/>
      <scheme val="minor"/>
    </font>
    <font>
      <sz val="12"/>
      <color theme="1"/>
      <name val="宋体"/>
      <charset val="134"/>
    </font>
    <font>
      <b/>
      <sz val="12"/>
      <name val="宋体"/>
      <charset val="134"/>
    </font>
    <font>
      <sz val="12"/>
      <color rgb="FF000000"/>
      <name val="宋体"/>
      <charset val="134"/>
    </font>
    <font>
      <sz val="12"/>
      <color rgb="FFFF0000"/>
      <name val="宋体"/>
      <charset val="134"/>
    </font>
    <font>
      <sz val="12"/>
      <color rgb="FF00B050"/>
      <name val="宋体"/>
      <charset val="134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3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6" fillId="15" borderId="7" applyNumberFormat="0" applyAlignment="0" applyProtection="0">
      <alignment vertical="center"/>
    </xf>
    <xf numFmtId="0" fontId="24" fillId="15" borderId="6" applyNumberFormat="0" applyAlignment="0" applyProtection="0">
      <alignment vertical="center"/>
    </xf>
    <xf numFmtId="0" fontId="17" fillId="17" borderId="9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2" fillId="0" borderId="2" xfId="49" applyFont="1" applyBorder="1" applyAlignment="1">
      <alignment horizontal="left" vertical="center" wrapText="1"/>
    </xf>
    <xf numFmtId="0" fontId="2" fillId="0" borderId="3" xfId="49" applyFont="1" applyFill="1" applyBorder="1" applyAlignment="1">
      <alignment horizontal="left" vertical="center" wrapText="1"/>
    </xf>
    <xf numFmtId="0" fontId="2" fillId="0" borderId="4" xfId="49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left" vertical="center"/>
    </xf>
    <xf numFmtId="0" fontId="2" fillId="0" borderId="2" xfId="49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4"/>
  <sheetViews>
    <sheetView tabSelected="1" zoomScale="145" zoomScaleNormal="145" workbookViewId="0">
      <pane ySplit="2" topLeftCell="A51" activePane="bottomLeft" state="frozen"/>
      <selection/>
      <selection pane="bottomLeft" activeCell="D62" sqref="D62:F62"/>
    </sheetView>
  </sheetViews>
  <sheetFormatPr defaultColWidth="9" defaultRowHeight="14.25" outlineLevelCol="6"/>
  <cols>
    <col min="1" max="1" width="4.05" customWidth="1"/>
    <col min="2" max="2" width="17.5" customWidth="1"/>
    <col min="3" max="3" width="6.2" customWidth="1"/>
    <col min="4" max="4" width="5.6" customWidth="1"/>
    <col min="5" max="5" width="10.1666666666667" customWidth="1"/>
    <col min="6" max="6" width="10.8583333333333" customWidth="1"/>
    <col min="7" max="7" width="19.05" customWidth="1"/>
  </cols>
  <sheetData>
    <row r="1" ht="41" customHeight="1" spans="1:7">
      <c r="A1" s="2" t="s">
        <v>0</v>
      </c>
      <c r="B1" s="3"/>
      <c r="C1" s="3"/>
      <c r="D1" s="3"/>
      <c r="E1" s="3"/>
      <c r="F1" s="3"/>
      <c r="G1" s="3"/>
    </row>
    <row r="2" s="1" customFormat="1" ht="28.5" spans="1:7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</row>
    <row r="3" spans="1:7">
      <c r="A3" s="5" t="s">
        <v>8</v>
      </c>
      <c r="B3" s="6" t="s">
        <v>9</v>
      </c>
      <c r="C3" s="7"/>
      <c r="D3" s="7"/>
      <c r="E3" s="7"/>
      <c r="F3" s="7"/>
      <c r="G3" s="7"/>
    </row>
    <row r="4" spans="1:7">
      <c r="A4" s="8">
        <v>1</v>
      </c>
      <c r="B4" s="9" t="s">
        <v>10</v>
      </c>
      <c r="C4" s="8" t="s">
        <v>11</v>
      </c>
      <c r="D4" s="8">
        <v>1</v>
      </c>
      <c r="E4" s="10"/>
      <c r="F4" s="10"/>
      <c r="G4" s="9" t="s">
        <v>12</v>
      </c>
    </row>
    <row r="5" spans="1:7">
      <c r="A5" s="8">
        <v>2</v>
      </c>
      <c r="B5" s="9" t="s">
        <v>13</v>
      </c>
      <c r="C5" s="8" t="s">
        <v>11</v>
      </c>
      <c r="D5" s="8">
        <v>1</v>
      </c>
      <c r="E5" s="10"/>
      <c r="F5" s="10"/>
      <c r="G5" s="9"/>
    </row>
    <row r="6" spans="1:7">
      <c r="A6" s="8">
        <v>3</v>
      </c>
      <c r="B6" s="9" t="s">
        <v>14</v>
      </c>
      <c r="C6" s="8" t="s">
        <v>11</v>
      </c>
      <c r="D6" s="8">
        <v>1</v>
      </c>
      <c r="E6" s="10"/>
      <c r="F6" s="10"/>
      <c r="G6" s="9"/>
    </row>
    <row r="7" spans="1:7">
      <c r="A7" s="8">
        <v>4</v>
      </c>
      <c r="B7" s="9" t="s">
        <v>15</v>
      </c>
      <c r="C7" s="8" t="s">
        <v>11</v>
      </c>
      <c r="D7" s="8">
        <v>34</v>
      </c>
      <c r="E7" s="10"/>
      <c r="F7" s="10"/>
      <c r="G7" s="9"/>
    </row>
    <row r="8" spans="1:7">
      <c r="A8" s="8">
        <v>5</v>
      </c>
      <c r="B8" s="9" t="s">
        <v>16</v>
      </c>
      <c r="C8" s="8" t="s">
        <v>11</v>
      </c>
      <c r="D8" s="8">
        <v>3</v>
      </c>
      <c r="E8" s="10"/>
      <c r="F8" s="10"/>
      <c r="G8" s="9"/>
    </row>
    <row r="9" ht="28.5" spans="1:7">
      <c r="A9" s="8">
        <v>6</v>
      </c>
      <c r="B9" s="9" t="s">
        <v>17</v>
      </c>
      <c r="C9" s="8" t="s">
        <v>18</v>
      </c>
      <c r="D9" s="8">
        <v>1</v>
      </c>
      <c r="E9" s="10"/>
      <c r="F9" s="10"/>
      <c r="G9" s="9"/>
    </row>
    <row r="10" spans="1:7">
      <c r="A10" s="8"/>
      <c r="B10" s="9" t="s">
        <v>19</v>
      </c>
      <c r="C10" s="8" t="s">
        <v>20</v>
      </c>
      <c r="D10" s="8"/>
      <c r="E10" s="8"/>
      <c r="F10" s="8"/>
      <c r="G10" s="9"/>
    </row>
    <row r="11" ht="31" customHeight="1" spans="1:7">
      <c r="A11" s="5" t="s">
        <v>21</v>
      </c>
      <c r="B11" s="11" t="s">
        <v>22</v>
      </c>
      <c r="C11" s="11"/>
      <c r="D11" s="11"/>
      <c r="E11" s="11"/>
      <c r="F11" s="11"/>
      <c r="G11" s="11"/>
    </row>
    <row r="12" spans="1:7">
      <c r="A12" s="8">
        <v>1</v>
      </c>
      <c r="B12" s="9" t="s">
        <v>23</v>
      </c>
      <c r="C12" s="8" t="s">
        <v>24</v>
      </c>
      <c r="D12" s="12">
        <v>10</v>
      </c>
      <c r="E12" s="8"/>
      <c r="F12" s="8"/>
      <c r="G12" s="9"/>
    </row>
    <row r="13" spans="1:7">
      <c r="A13" s="8">
        <v>2</v>
      </c>
      <c r="B13" s="9" t="s">
        <v>25</v>
      </c>
      <c r="C13" s="8" t="s">
        <v>24</v>
      </c>
      <c r="D13" s="12">
        <v>22</v>
      </c>
      <c r="E13" s="8"/>
      <c r="F13" s="8"/>
      <c r="G13" s="9"/>
    </row>
    <row r="14" spans="1:7">
      <c r="A14" s="8">
        <v>3</v>
      </c>
      <c r="B14" s="9" t="s">
        <v>26</v>
      </c>
      <c r="C14" s="8" t="s">
        <v>24</v>
      </c>
      <c r="D14" s="8">
        <v>5</v>
      </c>
      <c r="E14" s="13"/>
      <c r="F14" s="13"/>
      <c r="G14" s="14"/>
    </row>
    <row r="15" ht="28.5" spans="1:7">
      <c r="A15" s="8">
        <v>4</v>
      </c>
      <c r="B15" s="9" t="s">
        <v>27</v>
      </c>
      <c r="C15" s="8" t="s">
        <v>28</v>
      </c>
      <c r="D15" s="8">
        <v>5</v>
      </c>
      <c r="E15" s="13"/>
      <c r="F15" s="13"/>
      <c r="G15" s="14"/>
    </row>
    <row r="16" ht="28.5" spans="1:7">
      <c r="A16" s="8">
        <v>5</v>
      </c>
      <c r="B16" s="9" t="s">
        <v>29</v>
      </c>
      <c r="C16" s="8" t="s">
        <v>24</v>
      </c>
      <c r="D16" s="8">
        <v>1</v>
      </c>
      <c r="E16" s="13"/>
      <c r="F16" s="13"/>
      <c r="G16" s="14"/>
    </row>
    <row r="17" ht="28.5" spans="1:7">
      <c r="A17" s="8">
        <v>6</v>
      </c>
      <c r="B17" s="9" t="s">
        <v>30</v>
      </c>
      <c r="C17" s="8" t="s">
        <v>24</v>
      </c>
      <c r="D17" s="8">
        <v>2</v>
      </c>
      <c r="E17" s="13"/>
      <c r="F17" s="13"/>
      <c r="G17" s="14"/>
    </row>
    <row r="18" spans="1:7">
      <c r="A18" s="8">
        <v>7</v>
      </c>
      <c r="B18" s="9" t="s">
        <v>31</v>
      </c>
      <c r="C18" s="8" t="s">
        <v>28</v>
      </c>
      <c r="D18" s="8">
        <v>4</v>
      </c>
      <c r="E18" s="13"/>
      <c r="F18" s="13"/>
      <c r="G18" s="14"/>
    </row>
    <row r="19" ht="28.5" spans="1:7">
      <c r="A19" s="8">
        <v>8</v>
      </c>
      <c r="B19" s="9" t="s">
        <v>32</v>
      </c>
      <c r="C19" s="8" t="s">
        <v>24</v>
      </c>
      <c r="D19" s="8">
        <v>2</v>
      </c>
      <c r="E19" s="13"/>
      <c r="F19" s="13"/>
      <c r="G19" s="14"/>
    </row>
    <row r="20" ht="42.75" spans="1:7">
      <c r="A20" s="8">
        <v>9</v>
      </c>
      <c r="B20" s="9" t="s">
        <v>33</v>
      </c>
      <c r="C20" s="8" t="s">
        <v>28</v>
      </c>
      <c r="D20" s="8">
        <v>1</v>
      </c>
      <c r="E20" s="13"/>
      <c r="F20" s="13"/>
      <c r="G20" s="13" t="s">
        <v>34</v>
      </c>
    </row>
    <row r="21" spans="1:7">
      <c r="A21" s="8">
        <v>10</v>
      </c>
      <c r="B21" s="9" t="s">
        <v>35</v>
      </c>
      <c r="C21" s="8" t="s">
        <v>24</v>
      </c>
      <c r="D21" s="8">
        <v>4</v>
      </c>
      <c r="E21" s="13"/>
      <c r="F21" s="13"/>
      <c r="G21" s="14"/>
    </row>
    <row r="22" ht="28.5" spans="1:7">
      <c r="A22" s="8">
        <v>11</v>
      </c>
      <c r="B22" s="9" t="s">
        <v>36</v>
      </c>
      <c r="C22" s="8" t="s">
        <v>37</v>
      </c>
      <c r="D22" s="8">
        <v>100</v>
      </c>
      <c r="E22" s="13"/>
      <c r="F22" s="13"/>
      <c r="G22" s="15"/>
    </row>
    <row r="23" ht="42.75" spans="1:7">
      <c r="A23" s="8">
        <v>12</v>
      </c>
      <c r="B23" s="9" t="s">
        <v>38</v>
      </c>
      <c r="C23" s="8" t="s">
        <v>37</v>
      </c>
      <c r="D23" s="8">
        <v>100</v>
      </c>
      <c r="E23" s="8"/>
      <c r="F23" s="8"/>
      <c r="G23" s="9" t="s">
        <v>39</v>
      </c>
    </row>
    <row r="24" ht="42.75" spans="1:7">
      <c r="A24" s="8">
        <v>13</v>
      </c>
      <c r="B24" s="9" t="s">
        <v>40</v>
      </c>
      <c r="C24" s="8" t="s">
        <v>37</v>
      </c>
      <c r="D24" s="8">
        <v>30</v>
      </c>
      <c r="E24" s="8"/>
      <c r="F24" s="8"/>
      <c r="G24" s="9" t="s">
        <v>39</v>
      </c>
    </row>
    <row r="25" ht="42.75" spans="1:7">
      <c r="A25" s="8">
        <v>14</v>
      </c>
      <c r="B25" s="9" t="s">
        <v>41</v>
      </c>
      <c r="C25" s="8" t="s">
        <v>37</v>
      </c>
      <c r="D25" s="8">
        <v>50</v>
      </c>
      <c r="E25" s="8"/>
      <c r="F25" s="8"/>
      <c r="G25" s="9" t="s">
        <v>39</v>
      </c>
    </row>
    <row r="26" ht="42.75" spans="1:7">
      <c r="A26" s="8">
        <v>15</v>
      </c>
      <c r="B26" s="9" t="s">
        <v>42</v>
      </c>
      <c r="C26" s="8" t="s">
        <v>37</v>
      </c>
      <c r="D26" s="8">
        <v>40</v>
      </c>
      <c r="E26" s="8"/>
      <c r="F26" s="8"/>
      <c r="G26" s="9" t="s">
        <v>39</v>
      </c>
    </row>
    <row r="27" ht="42.75" spans="1:7">
      <c r="A27" s="8">
        <v>16</v>
      </c>
      <c r="B27" s="9" t="s">
        <v>43</v>
      </c>
      <c r="C27" s="8" t="s">
        <v>44</v>
      </c>
      <c r="D27" s="9">
        <f>30*17</f>
        <v>510</v>
      </c>
      <c r="E27" s="8"/>
      <c r="F27" s="8"/>
      <c r="G27" s="9" t="s">
        <v>45</v>
      </c>
    </row>
    <row r="28" ht="42.75" spans="1:7">
      <c r="A28" s="8">
        <v>17</v>
      </c>
      <c r="B28" s="9" t="s">
        <v>46</v>
      </c>
      <c r="C28" s="8" t="s">
        <v>44</v>
      </c>
      <c r="D28" s="9">
        <f>20*18</f>
        <v>360</v>
      </c>
      <c r="E28" s="8"/>
      <c r="F28" s="8"/>
      <c r="G28" s="9" t="s">
        <v>47</v>
      </c>
    </row>
    <row r="29" ht="57" spans="1:7">
      <c r="A29" s="8">
        <v>18</v>
      </c>
      <c r="B29" s="14" t="s">
        <v>48</v>
      </c>
      <c r="C29" s="13" t="s">
        <v>28</v>
      </c>
      <c r="D29" s="13">
        <v>6</v>
      </c>
      <c r="E29" s="13"/>
      <c r="F29" s="8"/>
      <c r="G29" s="14"/>
    </row>
    <row r="30" spans="1:7">
      <c r="A30" s="8">
        <v>19</v>
      </c>
      <c r="B30" s="9" t="s">
        <v>49</v>
      </c>
      <c r="C30" s="8" t="s">
        <v>50</v>
      </c>
      <c r="D30" s="8">
        <v>50</v>
      </c>
      <c r="E30" s="8"/>
      <c r="F30" s="8"/>
      <c r="G30" s="9"/>
    </row>
    <row r="31" ht="42.75" spans="1:7">
      <c r="A31" s="13">
        <v>20</v>
      </c>
      <c r="B31" s="14" t="s">
        <v>51</v>
      </c>
      <c r="C31" s="13" t="s">
        <v>37</v>
      </c>
      <c r="D31" s="13">
        <v>100</v>
      </c>
      <c r="E31" s="13"/>
      <c r="F31" s="13"/>
      <c r="G31" s="9" t="s">
        <v>39</v>
      </c>
    </row>
    <row r="32" ht="42.75" spans="1:7">
      <c r="A32" s="13">
        <v>21</v>
      </c>
      <c r="B32" s="14" t="s">
        <v>52</v>
      </c>
      <c r="C32" s="13" t="s">
        <v>37</v>
      </c>
      <c r="D32" s="13">
        <v>150</v>
      </c>
      <c r="E32" s="13"/>
      <c r="F32" s="13"/>
      <c r="G32" s="9" t="s">
        <v>53</v>
      </c>
    </row>
    <row r="33" ht="42.75" spans="1:7">
      <c r="A33" s="13">
        <v>22</v>
      </c>
      <c r="B33" s="14" t="s">
        <v>54</v>
      </c>
      <c r="C33" s="13" t="s">
        <v>37</v>
      </c>
      <c r="D33" s="13">
        <v>150</v>
      </c>
      <c r="E33" s="13"/>
      <c r="F33" s="13"/>
      <c r="G33" s="9" t="s">
        <v>55</v>
      </c>
    </row>
    <row r="34" ht="42.75" spans="1:7">
      <c r="A34" s="13">
        <v>23</v>
      </c>
      <c r="B34" s="14" t="s">
        <v>56</v>
      </c>
      <c r="C34" s="13" t="s">
        <v>37</v>
      </c>
      <c r="D34" s="13">
        <v>100</v>
      </c>
      <c r="E34" s="13"/>
      <c r="F34" s="13"/>
      <c r="G34" s="9" t="s">
        <v>57</v>
      </c>
    </row>
    <row r="35" ht="42.75" spans="1:7">
      <c r="A35" s="13">
        <v>24</v>
      </c>
      <c r="B35" s="14" t="s">
        <v>58</v>
      </c>
      <c r="C35" s="13" t="s">
        <v>37</v>
      </c>
      <c r="D35" s="13">
        <v>50</v>
      </c>
      <c r="E35" s="13"/>
      <c r="F35" s="13"/>
      <c r="G35" s="9" t="s">
        <v>59</v>
      </c>
    </row>
    <row r="36" spans="1:7">
      <c r="A36" s="8"/>
      <c r="B36" s="9" t="s">
        <v>60</v>
      </c>
      <c r="C36" s="8" t="s">
        <v>20</v>
      </c>
      <c r="D36" s="8"/>
      <c r="E36" s="8"/>
      <c r="F36" s="8"/>
      <c r="G36" s="9"/>
    </row>
    <row r="37" spans="1:7">
      <c r="A37" s="9" t="s">
        <v>61</v>
      </c>
      <c r="B37" s="6" t="s">
        <v>62</v>
      </c>
      <c r="C37" s="7"/>
      <c r="D37" s="7"/>
      <c r="E37" s="7"/>
      <c r="F37" s="7"/>
      <c r="G37" s="7"/>
    </row>
    <row r="38" ht="85.5" spans="1:7">
      <c r="A38" s="8">
        <v>1</v>
      </c>
      <c r="B38" s="9" t="s">
        <v>63</v>
      </c>
      <c r="C38" s="9" t="s">
        <v>28</v>
      </c>
      <c r="D38" s="9">
        <v>9</v>
      </c>
      <c r="E38" s="13"/>
      <c r="F38" s="8"/>
      <c r="G38" s="9" t="s">
        <v>64</v>
      </c>
    </row>
    <row r="39" ht="57" spans="1:7">
      <c r="A39" s="8">
        <v>2</v>
      </c>
      <c r="B39" s="9" t="s">
        <v>65</v>
      </c>
      <c r="C39" s="9" t="s">
        <v>28</v>
      </c>
      <c r="D39" s="9">
        <v>10</v>
      </c>
      <c r="E39" s="13"/>
      <c r="F39" s="8"/>
      <c r="G39" s="9" t="s">
        <v>66</v>
      </c>
    </row>
    <row r="40" ht="71.25" spans="1:7">
      <c r="A40" s="8">
        <v>3</v>
      </c>
      <c r="B40" s="9" t="s">
        <v>67</v>
      </c>
      <c r="C40" s="9" t="s">
        <v>50</v>
      </c>
      <c r="D40" s="9">
        <v>60</v>
      </c>
      <c r="E40" s="16"/>
      <c r="F40" s="8"/>
      <c r="G40" s="9" t="s">
        <v>68</v>
      </c>
    </row>
    <row r="41" ht="99.75" spans="1:7">
      <c r="A41" s="8">
        <v>4</v>
      </c>
      <c r="B41" s="9" t="s">
        <v>69</v>
      </c>
      <c r="C41" s="9" t="s">
        <v>70</v>
      </c>
      <c r="D41" s="9">
        <v>2500</v>
      </c>
      <c r="E41" s="17"/>
      <c r="F41" s="8"/>
      <c r="G41" s="9" t="s">
        <v>71</v>
      </c>
    </row>
    <row r="42" ht="42.75" spans="1:7">
      <c r="A42" s="8">
        <v>5</v>
      </c>
      <c r="B42" s="9" t="s">
        <v>72</v>
      </c>
      <c r="C42" s="9" t="s">
        <v>70</v>
      </c>
      <c r="D42" s="9">
        <v>2500</v>
      </c>
      <c r="E42" s="8"/>
      <c r="F42" s="8"/>
      <c r="G42" s="9" t="s">
        <v>73</v>
      </c>
    </row>
    <row r="43" ht="42.75" spans="1:7">
      <c r="A43" s="8">
        <v>6</v>
      </c>
      <c r="B43" s="9" t="s">
        <v>74</v>
      </c>
      <c r="C43" s="9" t="s">
        <v>75</v>
      </c>
      <c r="D43" s="9">
        <v>5</v>
      </c>
      <c r="E43" s="13"/>
      <c r="F43" s="8"/>
      <c r="G43" s="9"/>
    </row>
    <row r="44" ht="42.75" spans="1:7">
      <c r="A44" s="8">
        <v>7</v>
      </c>
      <c r="B44" s="9" t="s">
        <v>76</v>
      </c>
      <c r="C44" s="9" t="s">
        <v>75</v>
      </c>
      <c r="D44" s="9">
        <v>6</v>
      </c>
      <c r="E44" s="13"/>
      <c r="F44" s="8"/>
      <c r="G44" s="9" t="s">
        <v>77</v>
      </c>
    </row>
    <row r="45" ht="28.5" spans="1:7">
      <c r="A45" s="8">
        <v>8</v>
      </c>
      <c r="B45" s="9" t="s">
        <v>78</v>
      </c>
      <c r="C45" s="9" t="s">
        <v>28</v>
      </c>
      <c r="D45" s="9">
        <v>10</v>
      </c>
      <c r="E45" s="13"/>
      <c r="F45" s="8"/>
      <c r="G45" s="9" t="s">
        <v>79</v>
      </c>
    </row>
    <row r="46" ht="42.75" spans="1:7">
      <c r="A46" s="8">
        <v>9</v>
      </c>
      <c r="B46" s="9" t="s">
        <v>80</v>
      </c>
      <c r="C46" s="9" t="s">
        <v>81</v>
      </c>
      <c r="D46" s="9">
        <v>500</v>
      </c>
      <c r="E46" s="8"/>
      <c r="F46" s="8"/>
      <c r="G46" s="9" t="s">
        <v>82</v>
      </c>
    </row>
    <row r="47" ht="57" spans="1:7">
      <c r="A47" s="8">
        <v>10</v>
      </c>
      <c r="B47" s="9" t="s">
        <v>83</v>
      </c>
      <c r="C47" s="9" t="s">
        <v>84</v>
      </c>
      <c r="D47" s="9">
        <v>60</v>
      </c>
      <c r="E47" s="8"/>
      <c r="F47" s="8"/>
      <c r="G47" s="9" t="s">
        <v>85</v>
      </c>
    </row>
    <row r="48" ht="42.75" spans="1:7">
      <c r="A48" s="8">
        <v>11</v>
      </c>
      <c r="B48" s="9" t="s">
        <v>86</v>
      </c>
      <c r="C48" s="9" t="s">
        <v>50</v>
      </c>
      <c r="D48" s="9">
        <v>500</v>
      </c>
      <c r="E48" s="8"/>
      <c r="F48" s="8"/>
      <c r="G48" s="9" t="s">
        <v>87</v>
      </c>
    </row>
    <row r="49" ht="142.5" spans="1:7">
      <c r="A49" s="8">
        <v>12</v>
      </c>
      <c r="B49" s="9" t="s">
        <v>16</v>
      </c>
      <c r="C49" s="9" t="s">
        <v>50</v>
      </c>
      <c r="D49" s="9">
        <v>1000</v>
      </c>
      <c r="E49" s="8"/>
      <c r="F49" s="8"/>
      <c r="G49" s="9" t="s">
        <v>88</v>
      </c>
    </row>
    <row r="50" spans="1:7">
      <c r="A50" s="8">
        <v>13</v>
      </c>
      <c r="B50" s="9" t="s">
        <v>89</v>
      </c>
      <c r="C50" s="9" t="s">
        <v>90</v>
      </c>
      <c r="D50" s="9">
        <v>20</v>
      </c>
      <c r="E50" s="8"/>
      <c r="F50" s="8"/>
      <c r="G50" s="9"/>
    </row>
    <row r="51" ht="28.5" spans="1:7">
      <c r="A51" s="8">
        <v>14</v>
      </c>
      <c r="B51" s="9" t="s">
        <v>91</v>
      </c>
      <c r="C51" s="9" t="s">
        <v>90</v>
      </c>
      <c r="D51" s="9">
        <v>30</v>
      </c>
      <c r="E51" s="8"/>
      <c r="F51" s="8"/>
      <c r="G51" s="14" t="s">
        <v>92</v>
      </c>
    </row>
    <row r="52" spans="1:7">
      <c r="A52" s="8">
        <v>15</v>
      </c>
      <c r="B52" s="9" t="s">
        <v>93</v>
      </c>
      <c r="C52" s="9" t="s">
        <v>90</v>
      </c>
      <c r="D52" s="9">
        <v>10</v>
      </c>
      <c r="E52" s="8"/>
      <c r="F52" s="8"/>
      <c r="G52" s="14" t="s">
        <v>94</v>
      </c>
    </row>
    <row r="53" spans="1:7">
      <c r="A53" s="8"/>
      <c r="B53" s="9" t="s">
        <v>95</v>
      </c>
      <c r="C53" s="8" t="s">
        <v>20</v>
      </c>
      <c r="D53" s="8"/>
      <c r="E53" s="8"/>
      <c r="F53" s="8"/>
      <c r="G53" s="9"/>
    </row>
    <row r="54" ht="33" customHeight="1" spans="1:7">
      <c r="A54" s="8" t="s">
        <v>96</v>
      </c>
      <c r="B54" s="6" t="s">
        <v>97</v>
      </c>
      <c r="C54" s="7"/>
      <c r="D54" s="7"/>
      <c r="E54" s="7"/>
      <c r="F54" s="7"/>
      <c r="G54" s="7"/>
    </row>
    <row r="55" spans="1:7">
      <c r="A55" s="8">
        <v>1</v>
      </c>
      <c r="B55" s="9" t="s">
        <v>98</v>
      </c>
      <c r="C55" s="9" t="s">
        <v>50</v>
      </c>
      <c r="D55" s="18">
        <v>350</v>
      </c>
      <c r="E55" s="8"/>
      <c r="F55" s="8"/>
      <c r="G55" s="9"/>
    </row>
    <row r="56" spans="1:7">
      <c r="A56" s="8">
        <v>2</v>
      </c>
      <c r="B56" s="9" t="s">
        <v>99</v>
      </c>
      <c r="C56" s="9" t="s">
        <v>50</v>
      </c>
      <c r="D56" s="18">
        <v>150</v>
      </c>
      <c r="E56" s="8"/>
      <c r="F56" s="8"/>
      <c r="G56" s="9"/>
    </row>
    <row r="57" spans="1:7">
      <c r="A57" s="8">
        <v>3</v>
      </c>
      <c r="B57" s="9" t="s">
        <v>100</v>
      </c>
      <c r="C57" s="9" t="s">
        <v>50</v>
      </c>
      <c r="D57" s="18">
        <v>2100</v>
      </c>
      <c r="E57" s="8"/>
      <c r="F57" s="8"/>
      <c r="G57" s="9"/>
    </row>
    <row r="58" spans="1:7">
      <c r="A58" s="8">
        <v>4</v>
      </c>
      <c r="B58" s="9" t="s">
        <v>101</v>
      </c>
      <c r="C58" s="9" t="s">
        <v>50</v>
      </c>
      <c r="D58" s="9">
        <v>150</v>
      </c>
      <c r="E58" s="8"/>
      <c r="F58" s="8"/>
      <c r="G58" s="9"/>
    </row>
    <row r="59" ht="28.5" spans="1:7">
      <c r="A59" s="8">
        <v>5</v>
      </c>
      <c r="B59" s="9" t="s">
        <v>102</v>
      </c>
      <c r="C59" s="9" t="s">
        <v>18</v>
      </c>
      <c r="D59" s="9">
        <v>1</v>
      </c>
      <c r="E59" s="8"/>
      <c r="F59" s="8"/>
      <c r="G59" s="9"/>
    </row>
    <row r="60" spans="1:7">
      <c r="A60" s="8"/>
      <c r="B60" s="19" t="s">
        <v>103</v>
      </c>
      <c r="C60" s="20" t="s">
        <v>20</v>
      </c>
      <c r="D60" s="20"/>
      <c r="E60" s="8"/>
      <c r="F60" s="8"/>
      <c r="G60" s="9"/>
    </row>
    <row r="61" ht="57" spans="1:7">
      <c r="A61" s="20" t="s">
        <v>104</v>
      </c>
      <c r="B61" s="19" t="s">
        <v>105</v>
      </c>
      <c r="C61" s="20" t="s">
        <v>18</v>
      </c>
      <c r="D61" s="20">
        <v>1</v>
      </c>
      <c r="E61" s="20">
        <v>500000</v>
      </c>
      <c r="F61" s="20">
        <f>D61*E61</f>
        <v>500000</v>
      </c>
      <c r="G61" s="19" t="s">
        <v>106</v>
      </c>
    </row>
    <row r="62" ht="28.5" spans="1:7">
      <c r="A62" s="20"/>
      <c r="B62" s="19" t="s">
        <v>107</v>
      </c>
      <c r="C62" s="20" t="s">
        <v>20</v>
      </c>
      <c r="D62" s="20"/>
      <c r="E62" s="20"/>
      <c r="F62" s="20"/>
      <c r="G62" s="19"/>
    </row>
    <row r="64" ht="64" customHeight="1" spans="1:7">
      <c r="A64" s="21" t="s">
        <v>108</v>
      </c>
      <c r="B64" s="22"/>
      <c r="C64" s="22"/>
      <c r="D64" s="22"/>
      <c r="E64" s="22"/>
      <c r="F64" s="22"/>
      <c r="G64" s="22"/>
    </row>
  </sheetData>
  <mergeCells count="11">
    <mergeCell ref="A1:G1"/>
    <mergeCell ref="B3:G3"/>
    <mergeCell ref="D10:F10"/>
    <mergeCell ref="B11:G11"/>
    <mergeCell ref="D36:F36"/>
    <mergeCell ref="B37:G37"/>
    <mergeCell ref="D53:F53"/>
    <mergeCell ref="B54:G54"/>
    <mergeCell ref="D62:F62"/>
    <mergeCell ref="A64:G64"/>
    <mergeCell ref="G4:G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梁震</dc:creator>
  <cp:lastModifiedBy>项均</cp:lastModifiedBy>
  <dcterms:created xsi:type="dcterms:W3CDTF">2025-09-16T02:40:00Z</dcterms:created>
  <dcterms:modified xsi:type="dcterms:W3CDTF">2025-11-12T07:03:47Z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2052-10.8.2.7027</vt:lpwstr>
  </property>
</Properties>
</file>